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 part epoxy" sheetId="1" r:id="rId1"/>
  </sheets>
  <definedNames>
    <definedName name="_xlfn.CEILING.MATH" hidden="1">#NAME?</definedName>
    <definedName name="Cartons">#REF!</definedName>
    <definedName name="Coverage">'2 part epoxy'!$I$6</definedName>
    <definedName name="Diameter">#REF!</definedName>
    <definedName name="Hours">#REF!</definedName>
    <definedName name="Length">'2 part epoxy'!$F$9</definedName>
    <definedName name="Mils">'2 part epoxy'!$C$6</definedName>
    <definedName name="OD">'2 part epoxy'!$C$5</definedName>
    <definedName name="Overlap">#REF!</definedName>
    <definedName name="Parent">#REF!</definedName>
    <definedName name="_xlnm.Print_Area" localSheetId="0">'2 part epoxy'!$A$1:$J$15</definedName>
    <definedName name="Rate">#REF!</definedName>
    <definedName name="Tape">#REF!</definedName>
    <definedName name="Waste">'2 part epoxy'!$F$6</definedName>
    <definedName name="Weld">#REF!</definedName>
    <definedName name="Welds">'2 part epoxy'!$C$10</definedName>
    <definedName name="Width">'2 part epoxy'!$C$9</definedName>
  </definedNames>
  <calcPr fullCalcOnLoad="1"/>
</workbook>
</file>

<file path=xl/sharedStrings.xml><?xml version="1.0" encoding="utf-8"?>
<sst xmlns="http://schemas.openxmlformats.org/spreadsheetml/2006/main" count="16" uniqueCount="16">
  <si>
    <t>Expected Waste Factor</t>
  </si>
  <si>
    <t>1.0 Liter Kits</t>
  </si>
  <si>
    <t>Field Joints</t>
  </si>
  <si>
    <t>Pipe OD (in)</t>
  </si>
  <si>
    <t>Total Welds to Coat</t>
  </si>
  <si>
    <t>Coating  Thickness (mils)</t>
  </si>
  <si>
    <t>Straight Pipe</t>
  </si>
  <si>
    <t>Total Run Length (ft)</t>
  </si>
  <si>
    <t>Brush Grade</t>
  </si>
  <si>
    <t>NHT-5600 Epoxy Estimator</t>
  </si>
  <si>
    <t>Total Liters Required</t>
  </si>
  <si>
    <r>
      <t>Coverage in ft</t>
    </r>
    <r>
      <rPr>
        <vertAlign val="superscript"/>
        <sz val="12"/>
        <rFont val="Cambria"/>
        <family val="1"/>
      </rPr>
      <t>2</t>
    </r>
  </si>
  <si>
    <t>*** Actual coverage is dependant on applicator</t>
  </si>
  <si>
    <t>Total Coverage Per Kit ***</t>
  </si>
  <si>
    <t>** NHT-5600 should not be applied in thicknesses less than 25 mils</t>
  </si>
  <si>
    <r>
      <t xml:space="preserve">Joint Width (in)                 </t>
    </r>
    <r>
      <rPr>
        <sz val="8"/>
        <rFont val="Cambria"/>
        <family val="1"/>
      </rPr>
      <t>(total area of bare steel)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</si>
</sst>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_);_(* \(#,##0.00000\);_(* &quot;-&quot;?????_);_(@_)"/>
    <numFmt numFmtId="177" formatCode="0000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0"/>
    </font>
    <font>
      <sz val="8"/>
      <name val="Cambria"/>
      <family val="1"/>
    </font>
    <font>
      <vertAlign val="superscript"/>
      <sz val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mbria"/>
      <family val="1"/>
    </font>
    <font>
      <b/>
      <sz val="14"/>
      <color indexed="10"/>
      <name val="Cambria"/>
      <family val="1"/>
    </font>
    <font>
      <b/>
      <sz val="16"/>
      <color indexed="10"/>
      <name val="Cambria"/>
      <family val="1"/>
    </font>
    <font>
      <b/>
      <sz val="14"/>
      <name val="Cambria"/>
      <family val="1"/>
    </font>
    <font>
      <b/>
      <sz val="18"/>
      <name val="Cambria"/>
      <family val="1"/>
    </font>
    <font>
      <b/>
      <sz val="26"/>
      <color indexed="10"/>
      <name val="Cambria"/>
      <family val="1"/>
    </font>
    <font>
      <b/>
      <sz val="36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mbria"/>
      <family val="1"/>
    </font>
    <font>
      <b/>
      <sz val="16"/>
      <color rgb="FFFF0000"/>
      <name val="Cambria"/>
      <family val="1"/>
    </font>
    <font>
      <b/>
      <sz val="26"/>
      <color rgb="FFFF0000"/>
      <name val="Cambria"/>
      <family val="1"/>
    </font>
    <font>
      <b/>
      <sz val="36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ck">
        <color theme="6"/>
      </right>
      <top>
        <color indexed="63"/>
      </top>
      <bottom>
        <color indexed="63"/>
      </bottom>
    </border>
    <border>
      <left style="thick">
        <color theme="6"/>
      </left>
      <right style="thick">
        <color theme="6"/>
      </right>
      <top style="thick">
        <color theme="6"/>
      </top>
      <bottom style="thick">
        <color theme="6"/>
      </bottom>
    </border>
    <border>
      <left style="thick">
        <color theme="6"/>
      </left>
      <right style="medium"/>
      <top style="thick">
        <color theme="6"/>
      </top>
      <bottom style="thick">
        <color theme="6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1" fillId="33" borderId="0" xfId="0" applyFont="1" applyFill="1" applyAlignment="1">
      <alignment wrapText="1"/>
    </xf>
    <xf numFmtId="0" fontId="21" fillId="33" borderId="0" xfId="55" applyFont="1" applyFill="1" applyAlignment="1">
      <alignment horizontal="center" vertical="center" wrapText="1"/>
      <protection/>
    </xf>
    <xf numFmtId="0" fontId="21" fillId="33" borderId="0" xfId="55" applyFont="1" applyFill="1" applyAlignment="1">
      <alignment wrapText="1"/>
      <protection/>
    </xf>
    <xf numFmtId="0" fontId="44" fillId="33" borderId="0" xfId="55" applyFont="1" applyFill="1" applyAlignment="1">
      <alignment wrapText="1"/>
      <protection/>
    </xf>
    <xf numFmtId="0" fontId="45" fillId="33" borderId="0" xfId="55" applyFont="1" applyFill="1" applyAlignment="1">
      <alignment horizontal="left" vertical="center" wrapText="1"/>
      <protection/>
    </xf>
    <xf numFmtId="0" fontId="21" fillId="33" borderId="10" xfId="55" applyFont="1" applyFill="1" applyBorder="1" applyAlignment="1">
      <alignment wrapText="1"/>
      <protection/>
    </xf>
    <xf numFmtId="0" fontId="21" fillId="33" borderId="10" xfId="0" applyFont="1" applyFill="1" applyBorder="1" applyAlignment="1">
      <alignment wrapText="1"/>
    </xf>
    <xf numFmtId="0" fontId="21" fillId="33" borderId="0" xfId="55" applyFont="1" applyFill="1" applyBorder="1" applyAlignment="1" applyProtection="1">
      <alignment horizontal="center" vertical="center" wrapText="1"/>
      <protection/>
    </xf>
    <xf numFmtId="0" fontId="24" fillId="33" borderId="0" xfId="55" applyFont="1" applyFill="1" applyAlignment="1">
      <alignment horizontal="center" vertical="center" wrapText="1"/>
      <protection/>
    </xf>
    <xf numFmtId="0" fontId="21" fillId="33" borderId="10" xfId="55" applyFont="1" applyFill="1" applyBorder="1" applyAlignment="1">
      <alignment vertical="center" wrapText="1"/>
      <protection/>
    </xf>
    <xf numFmtId="0" fontId="21" fillId="33" borderId="0" xfId="55" applyFont="1" applyFill="1" applyBorder="1" applyAlignment="1">
      <alignment vertical="center" wrapText="1"/>
      <protection/>
    </xf>
    <xf numFmtId="0" fontId="21" fillId="33" borderId="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0" fontId="21" fillId="33" borderId="12" xfId="0" applyFont="1" applyFill="1" applyBorder="1" applyAlignment="1">
      <alignment wrapText="1"/>
    </xf>
    <xf numFmtId="0" fontId="21" fillId="33" borderId="13" xfId="0" applyFont="1" applyFill="1" applyBorder="1" applyAlignment="1">
      <alignment wrapText="1"/>
    </xf>
    <xf numFmtId="0" fontId="21" fillId="33" borderId="0" xfId="55" applyFont="1" applyFill="1" applyBorder="1" applyAlignment="1">
      <alignment wrapText="1"/>
      <protection/>
    </xf>
    <xf numFmtId="0" fontId="21" fillId="33" borderId="0" xfId="55" applyFont="1" applyFill="1" applyAlignment="1">
      <alignment vertical="center" wrapText="1"/>
      <protection/>
    </xf>
    <xf numFmtId="0" fontId="21" fillId="33" borderId="14" xfId="55" applyNumberFormat="1" applyFont="1" applyFill="1" applyBorder="1" applyAlignment="1">
      <alignment horizontal="center" vertical="center" wrapText="1"/>
      <protection/>
    </xf>
    <xf numFmtId="0" fontId="21" fillId="33" borderId="15" xfId="55" applyNumberFormat="1" applyFont="1" applyFill="1" applyBorder="1" applyAlignment="1">
      <alignment horizontal="center" vertical="center" wrapText="1"/>
      <protection/>
    </xf>
    <xf numFmtId="0" fontId="21" fillId="33" borderId="12" xfId="55" applyNumberFormat="1" applyFont="1" applyFill="1" applyBorder="1" applyAlignment="1">
      <alignment vertical="center" wrapText="1"/>
      <protection/>
    </xf>
    <xf numFmtId="0" fontId="21" fillId="33" borderId="13" xfId="55" applyNumberFormat="1" applyFont="1" applyFill="1" applyBorder="1" applyAlignment="1">
      <alignment horizontal="center" vertical="center" wrapText="1"/>
      <protection/>
    </xf>
    <xf numFmtId="0" fontId="21" fillId="33" borderId="16" xfId="55" applyFont="1" applyFill="1" applyBorder="1" applyAlignment="1">
      <alignment wrapText="1"/>
      <protection/>
    </xf>
    <xf numFmtId="0" fontId="21" fillId="33" borderId="16" xfId="0" applyFont="1" applyFill="1" applyBorder="1" applyAlignment="1">
      <alignment vertical="center" wrapText="1"/>
    </xf>
    <xf numFmtId="0" fontId="24" fillId="33" borderId="17" xfId="55" applyFont="1" applyFill="1" applyBorder="1" applyAlignment="1" applyProtection="1">
      <alignment horizontal="center" vertical="center" wrapText="1"/>
      <protection locked="0"/>
    </xf>
    <xf numFmtId="0" fontId="24" fillId="33" borderId="18" xfId="55" applyFont="1" applyFill="1" applyBorder="1" applyAlignment="1" applyProtection="1">
      <alignment horizontal="center" vertical="center" wrapText="1"/>
      <protection locked="0"/>
    </xf>
    <xf numFmtId="9" fontId="24" fillId="33" borderId="17" xfId="58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Alignment="1">
      <alignment horizontal="left" vertical="top" wrapText="1"/>
    </xf>
    <xf numFmtId="0" fontId="45" fillId="33" borderId="0" xfId="55" applyFont="1" applyFill="1" applyAlignment="1">
      <alignment horizontal="left" vertical="center" wrapText="1"/>
      <protection/>
    </xf>
    <xf numFmtId="0" fontId="25" fillId="20" borderId="19" xfId="55" applyFont="1" applyFill="1" applyBorder="1" applyAlignment="1">
      <alignment horizontal="center" vertical="center" wrapText="1"/>
      <protection/>
    </xf>
    <xf numFmtId="0" fontId="25" fillId="20" borderId="20" xfId="55" applyFont="1" applyFill="1" applyBorder="1" applyAlignment="1">
      <alignment horizontal="center" vertical="center" wrapText="1"/>
      <protection/>
    </xf>
    <xf numFmtId="0" fontId="46" fillId="5" borderId="10" xfId="55" applyFont="1" applyFill="1" applyBorder="1" applyAlignment="1">
      <alignment horizontal="center" vertical="center" wrapText="1"/>
      <protection/>
    </xf>
    <xf numFmtId="0" fontId="46" fillId="5" borderId="12" xfId="55" applyFont="1" applyFill="1" applyBorder="1" applyAlignment="1">
      <alignment horizontal="center" vertical="center" wrapText="1"/>
      <protection/>
    </xf>
    <xf numFmtId="1" fontId="47" fillId="5" borderId="11" xfId="55" applyNumberFormat="1" applyFont="1" applyFill="1" applyBorder="1" applyAlignment="1">
      <alignment horizontal="center" vertical="center" wrapText="1"/>
      <protection/>
    </xf>
    <xf numFmtId="1" fontId="47" fillId="5" borderId="13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66675</xdr:rowOff>
    </xdr:from>
    <xdr:to>
      <xdr:col>1</xdr:col>
      <xdr:colOff>1952625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1828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5"/>
  <sheetViews>
    <sheetView showGridLines="0" tabSelected="1" zoomScaleSheetLayoutView="100" zoomScalePageLayoutView="40" workbookViewId="0" topLeftCell="A1">
      <selection activeCell="F9" sqref="F9"/>
    </sheetView>
  </sheetViews>
  <sheetFormatPr defaultColWidth="6.421875" defaultRowHeight="15"/>
  <cols>
    <col min="1" max="1" width="4.7109375" style="1" customWidth="1"/>
    <col min="2" max="2" width="31.57421875" style="1" customWidth="1"/>
    <col min="3" max="3" width="13.7109375" style="1" customWidth="1"/>
    <col min="4" max="4" width="2.28125" style="1" customWidth="1"/>
    <col min="5" max="5" width="28.00390625" style="1" bestFit="1" customWidth="1"/>
    <col min="6" max="6" width="13.7109375" style="1" customWidth="1"/>
    <col min="7" max="7" width="3.140625" style="1" customWidth="1"/>
    <col min="8" max="8" width="30.57421875" style="1" customWidth="1"/>
    <col min="9" max="9" width="29.421875" style="1" bestFit="1" customWidth="1"/>
    <col min="10" max="10" width="8.140625" style="1" bestFit="1" customWidth="1"/>
    <col min="11" max="16384" width="6.421875" style="1" customWidth="1"/>
  </cols>
  <sheetData>
    <row r="1" ht="33.75" customHeight="1"/>
    <row r="2" spans="2:11" ht="20.25">
      <c r="B2" s="28" t="s">
        <v>9</v>
      </c>
      <c r="C2" s="28"/>
      <c r="D2" s="2"/>
      <c r="F2" s="3"/>
      <c r="G2" s="3"/>
      <c r="H2" s="3"/>
      <c r="I2" s="3"/>
      <c r="J2" s="3"/>
      <c r="K2" s="3"/>
    </row>
    <row r="3" spans="2:11" ht="20.25">
      <c r="B3" s="4" t="s">
        <v>8</v>
      </c>
      <c r="C3" s="5"/>
      <c r="D3" s="2"/>
      <c r="E3" s="3"/>
      <c r="F3" s="3"/>
      <c r="G3" s="3"/>
      <c r="H3" s="3"/>
      <c r="I3" s="3"/>
      <c r="J3" s="3"/>
      <c r="K3" s="3"/>
    </row>
    <row r="4" spans="2:11" ht="16.5" customHeight="1" thickBot="1">
      <c r="B4" s="5"/>
      <c r="C4" s="5"/>
      <c r="D4" s="2"/>
      <c r="E4" s="3"/>
      <c r="F4" s="3"/>
      <c r="G4" s="3"/>
      <c r="H4" s="3"/>
      <c r="I4" s="3"/>
      <c r="J4" s="3"/>
      <c r="K4" s="3"/>
    </row>
    <row r="5" spans="2:11" ht="21" customHeight="1" thickBot="1" thickTop="1">
      <c r="B5" s="22" t="s">
        <v>3</v>
      </c>
      <c r="C5" s="24">
        <v>12</v>
      </c>
      <c r="D5" s="2"/>
      <c r="E5" s="3"/>
      <c r="F5" s="3"/>
      <c r="G5" s="3"/>
      <c r="H5" s="18" t="s">
        <v>11</v>
      </c>
      <c r="I5" s="19" t="s">
        <v>1</v>
      </c>
      <c r="J5" s="3"/>
      <c r="K5" s="3"/>
    </row>
    <row r="6" spans="2:9" ht="21" customHeight="1" thickBot="1" thickTop="1">
      <c r="B6" s="23" t="s">
        <v>5</v>
      </c>
      <c r="C6" s="24">
        <v>25</v>
      </c>
      <c r="E6" s="8" t="s">
        <v>0</v>
      </c>
      <c r="F6" s="26">
        <v>0.25</v>
      </c>
      <c r="H6" s="20" t="s">
        <v>13</v>
      </c>
      <c r="I6" s="21">
        <f>IF(Mils&lt;25,"higher mils needed",CEILING((423*(1-Waste))/Mils-1,0.25))</f>
        <v>11.75</v>
      </c>
    </row>
    <row r="7" spans="2:11" ht="21.75" thickBot="1" thickTop="1">
      <c r="B7" s="5"/>
      <c r="C7" s="5"/>
      <c r="H7" s="31" t="s">
        <v>10</v>
      </c>
      <c r="I7" s="33">
        <f>ROUNDUP(((OD/12*PI()*(Width+4)/12)*Welds)/Coverage+((OD/12*PI()*Length)/Coverage),0)</f>
        <v>223</v>
      </c>
      <c r="J7" s="3"/>
      <c r="K7" s="3"/>
    </row>
    <row r="8" spans="2:11" ht="23.25" thickBot="1">
      <c r="B8" s="29" t="s">
        <v>2</v>
      </c>
      <c r="C8" s="30"/>
      <c r="D8" s="9"/>
      <c r="E8" s="29" t="s">
        <v>6</v>
      </c>
      <c r="F8" s="30"/>
      <c r="H8" s="31"/>
      <c r="I8" s="33"/>
      <c r="K8" s="3"/>
    </row>
    <row r="9" spans="2:11" ht="29.25" customHeight="1" thickBot="1" thickTop="1">
      <c r="B9" s="10" t="s">
        <v>15</v>
      </c>
      <c r="C9" s="25">
        <v>6</v>
      </c>
      <c r="D9" s="11"/>
      <c r="E9" s="7" t="s">
        <v>7</v>
      </c>
      <c r="F9" s="25"/>
      <c r="G9" s="8"/>
      <c r="H9" s="31"/>
      <c r="I9" s="33"/>
      <c r="J9" s="12"/>
      <c r="K9" s="3"/>
    </row>
    <row r="10" spans="2:11" ht="19.5" customHeight="1" thickBot="1" thickTop="1">
      <c r="B10" s="6" t="s">
        <v>4</v>
      </c>
      <c r="C10" s="25">
        <v>1000</v>
      </c>
      <c r="D10" s="11"/>
      <c r="E10" s="7"/>
      <c r="F10" s="13"/>
      <c r="G10" s="11"/>
      <c r="H10" s="31"/>
      <c r="I10" s="33"/>
      <c r="K10" s="3"/>
    </row>
    <row r="11" spans="2:10" ht="19.5" customHeight="1" thickBot="1" thickTop="1">
      <c r="B11" s="14"/>
      <c r="C11" s="15"/>
      <c r="E11" s="14"/>
      <c r="F11" s="15"/>
      <c r="G11" s="16"/>
      <c r="H11" s="32"/>
      <c r="I11" s="34"/>
      <c r="J11" s="3"/>
    </row>
    <row r="12" spans="2:4" ht="18">
      <c r="B12" s="17"/>
      <c r="C12" s="17"/>
      <c r="D12" s="3"/>
    </row>
    <row r="13" spans="2:12" ht="18">
      <c r="B13" s="27" t="s">
        <v>12</v>
      </c>
      <c r="C13" s="27"/>
      <c r="D13" s="27"/>
      <c r="E13" s="27"/>
      <c r="F13" s="27"/>
      <c r="G13" s="27"/>
      <c r="H13" s="27"/>
      <c r="I13" s="27"/>
      <c r="J13" s="3"/>
      <c r="K13" s="3"/>
      <c r="L13" s="3"/>
    </row>
    <row r="14" spans="2:12" ht="18">
      <c r="B14" s="27" t="s">
        <v>14</v>
      </c>
      <c r="C14" s="27"/>
      <c r="D14" s="27"/>
      <c r="E14" s="27"/>
      <c r="F14" s="27"/>
      <c r="G14" s="27"/>
      <c r="H14" s="27"/>
      <c r="I14" s="27"/>
      <c r="J14" s="3"/>
      <c r="K14" s="3"/>
      <c r="L14" s="3"/>
    </row>
    <row r="15" spans="4:12" ht="18">
      <c r="D15" s="16"/>
      <c r="E15" s="16"/>
      <c r="F15" s="16"/>
      <c r="G15" s="16"/>
      <c r="H15" s="16"/>
      <c r="I15" s="16"/>
      <c r="J15" s="16"/>
      <c r="K15" s="16"/>
      <c r="L15" s="16"/>
    </row>
  </sheetData>
  <sheetProtection password="D0CF" sheet="1" selectLockedCells="1"/>
  <mergeCells count="7">
    <mergeCell ref="B14:I14"/>
    <mergeCell ref="B2:C2"/>
    <mergeCell ref="B8:C8"/>
    <mergeCell ref="H7:H11"/>
    <mergeCell ref="I7:I11"/>
    <mergeCell ref="E8:F8"/>
    <mergeCell ref="B13:I13"/>
  </mergeCells>
  <conditionalFormatting sqref="C6">
    <cfRule type="cellIs" priority="1" dxfId="1" operator="lessThan" stopIfTrue="1">
      <formula>25</formula>
    </cfRule>
  </conditionalFormatting>
  <printOptions/>
  <pageMargins left="0.7" right="0.7" top="0.75" bottom="0.75" header="0.3" footer="0.3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Melissa Massey</cp:lastModifiedBy>
  <cp:lastPrinted>2014-01-20T22:02:10Z</cp:lastPrinted>
  <dcterms:created xsi:type="dcterms:W3CDTF">2008-08-07T20:41:36Z</dcterms:created>
  <dcterms:modified xsi:type="dcterms:W3CDTF">2022-10-27T14:35:03Z</dcterms:modified>
  <cp:category/>
  <cp:version/>
  <cp:contentType/>
  <cp:contentStatus/>
</cp:coreProperties>
</file>